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  <Override PartName="/xl/charts/style4.xml" ContentType="application/vnd.ms-office.chartstyle+xml"/>
  <Override PartName="/xl/charts/colors4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2820" yWindow="0" windowWidth="25600" windowHeight="14420" activeTab="2"/>
  </bookViews>
  <sheets>
    <sheet name="Sheet1 (2)" sheetId="2" r:id="rId1"/>
    <sheet name="Sheet1" sheetId="1" r:id="rId2"/>
    <sheet name="Sheet2" sheetId="3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11" i="3"/>
  <c r="C25" i="2"/>
  <c r="C41" i="2"/>
  <c r="C25" i="1"/>
</calcChain>
</file>

<file path=xl/sharedStrings.xml><?xml version="1.0" encoding="utf-8"?>
<sst xmlns="http://schemas.openxmlformats.org/spreadsheetml/2006/main" count="56" uniqueCount="25">
  <si>
    <t>YEAR GROUP</t>
  </si>
  <si>
    <t>NUMBER</t>
  </si>
  <si>
    <t>3-12m</t>
  </si>
  <si>
    <t>1-3 yrs</t>
  </si>
  <si>
    <t>4-5 yrs</t>
  </si>
  <si>
    <t>Grade R</t>
  </si>
  <si>
    <t>Revenues 2022/23</t>
  </si>
  <si>
    <t>Government Grants</t>
  </si>
  <si>
    <t>R</t>
  </si>
  <si>
    <t>School Fees</t>
  </si>
  <si>
    <t>SA Donors</t>
  </si>
  <si>
    <t>SA Sponsors</t>
  </si>
  <si>
    <t>UK Trust</t>
  </si>
  <si>
    <t>3m-3yrs Old</t>
  </si>
  <si>
    <t>Monthly School Fees</t>
  </si>
  <si>
    <t>Expenditure 2022/23</t>
  </si>
  <si>
    <t>Staff</t>
  </si>
  <si>
    <t>R'000</t>
  </si>
  <si>
    <t>Food</t>
  </si>
  <si>
    <t>Municipal Costs</t>
  </si>
  <si>
    <t>Maintenance</t>
  </si>
  <si>
    <t>Other</t>
  </si>
  <si>
    <t>Depreciation</t>
  </si>
  <si>
    <t>SA Donors/sponsors</t>
  </si>
  <si>
    <t>other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</si>
</sst>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6" fontId="0" fillId="0" borderId="0" xfId="0" applyNumberForma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Pupil Numbers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069335083115"/>
          <c:y val="0.226732283464567"/>
          <c:w val="0.887930664916885"/>
          <c:h val="0.7336637561393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'Sheet1 (2)'!$B$4:$B$7</c:f>
              <c:numCache>
                <c:formatCode>General</c:formatCode>
                <c:ptCount val="4"/>
              </c:numCache>
            </c:numRef>
          </c:cat>
          <c:val>
            <c:numRef>
              <c:f>'Sheet1 (2)'!$C$4:$C$7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8A-7742-BB61-32F81013D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2249112"/>
        <c:axId val="2136539128"/>
      </c:barChart>
      <c:catAx>
        <c:axId val="2132249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6539128"/>
        <c:crosses val="autoZero"/>
        <c:auto val="1"/>
        <c:lblAlgn val="ctr"/>
        <c:lblOffset val="100"/>
        <c:noMultiLvlLbl val="0"/>
      </c:catAx>
      <c:valAx>
        <c:axId val="213653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22491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Revenues 2022/23 (Rand)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0F-C44D-B464-F318DB3D0E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0F-C44D-B464-F318DB3D0E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0F-C44D-B464-F318DB3D0E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0F-C44D-B464-F318DB3D0E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B0F-C44D-B464-F318DB3D0E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'Sheet1 (2)'!$B$20:$B$23</c:f>
              <c:strCache>
                <c:ptCount val="4"/>
                <c:pt idx="0">
                  <c:v>Government Grants</c:v>
                </c:pt>
                <c:pt idx="1">
                  <c:v>School Fees</c:v>
                </c:pt>
                <c:pt idx="2">
                  <c:v>SA Donors/sponsors</c:v>
                </c:pt>
                <c:pt idx="3">
                  <c:v>UK Trust</c:v>
                </c:pt>
              </c:strCache>
            </c:strRef>
          </c:cat>
          <c:val>
            <c:numRef>
              <c:f>'Sheet1 (2)'!$C$20:$C$23</c:f>
              <c:numCache>
                <c:formatCode>General</c:formatCode>
                <c:ptCount val="4"/>
                <c:pt idx="0">
                  <c:v>972000.0</c:v>
                </c:pt>
                <c:pt idx="1">
                  <c:v>262000.0</c:v>
                </c:pt>
                <c:pt idx="2">
                  <c:v>475000.0</c:v>
                </c:pt>
                <c:pt idx="3">
                  <c:v>1.088E6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CD-724F-9216-5C7D9417A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Expenditure</a:t>
            </a:r>
            <a:r>
              <a:rPr lang="en-GB" baseline="0"/>
              <a:t> 2022/23 (Rand'000)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77-0A4C-83C1-DF6AA5916D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C4-C747-990E-CEAA3333AF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C4-C747-990E-CEAA3333AF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C4-C747-990E-CEAA3333AF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CC4-C747-990E-CEAA3333AF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CC4-C747-990E-CEAA3333AFA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'Sheet1 (2)'!$B$35:$B$40</c:f>
              <c:strCache>
                <c:ptCount val="6"/>
                <c:pt idx="0">
                  <c:v>Staff</c:v>
                </c:pt>
                <c:pt idx="1">
                  <c:v>Food</c:v>
                </c:pt>
                <c:pt idx="2">
                  <c:v>Municipal Costs</c:v>
                </c:pt>
                <c:pt idx="3">
                  <c:v>Maintenance</c:v>
                </c:pt>
                <c:pt idx="4">
                  <c:v>Other</c:v>
                </c:pt>
                <c:pt idx="5">
                  <c:v>Depreciation</c:v>
                </c:pt>
              </c:strCache>
            </c:strRef>
          </c:cat>
          <c:val>
            <c:numRef>
              <c:f>'Sheet1 (2)'!$C$35:$C$40</c:f>
              <c:numCache>
                <c:formatCode>General</c:formatCode>
                <c:ptCount val="6"/>
                <c:pt idx="0">
                  <c:v>1824.0</c:v>
                </c:pt>
                <c:pt idx="1">
                  <c:v>384.0</c:v>
                </c:pt>
                <c:pt idx="2">
                  <c:v>67.0</c:v>
                </c:pt>
                <c:pt idx="3">
                  <c:v>77.0</c:v>
                </c:pt>
                <c:pt idx="4">
                  <c:v>195.0</c:v>
                </c:pt>
                <c:pt idx="5">
                  <c:v>79.0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77-0A4C-83C1-DF6AA5916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Pupil Numbers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Sheet1!$B$4:$B$7</c:f>
              <c:strCache>
                <c:ptCount val="4"/>
                <c:pt idx="0">
                  <c:v>3-12m</c:v>
                </c:pt>
                <c:pt idx="1">
                  <c:v>1-3 yrs</c:v>
                </c:pt>
                <c:pt idx="2">
                  <c:v>4-5 yrs</c:v>
                </c:pt>
                <c:pt idx="3">
                  <c:v>Grade R</c:v>
                </c:pt>
              </c:strCache>
            </c:strRef>
          </c:cat>
          <c:val>
            <c:numRef>
              <c:f>Sheet1!$C$4:$C$7</c:f>
              <c:numCache>
                <c:formatCode>General</c:formatCode>
                <c:ptCount val="4"/>
                <c:pt idx="0">
                  <c:v>6.0</c:v>
                </c:pt>
                <c:pt idx="1">
                  <c:v>67.0</c:v>
                </c:pt>
                <c:pt idx="2">
                  <c:v>100.0</c:v>
                </c:pt>
                <c:pt idx="3">
                  <c:v>60.0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8A-7742-BB61-32F81013D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4305976"/>
        <c:axId val="2138134024"/>
      </c:barChart>
      <c:catAx>
        <c:axId val="213430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134024"/>
        <c:crosses val="autoZero"/>
        <c:auto val="1"/>
        <c:lblAlgn val="ctr"/>
        <c:lblOffset val="100"/>
        <c:noMultiLvlLbl val="0"/>
      </c:catAx>
      <c:valAx>
        <c:axId val="213813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4305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Revenues 2022/23 (Rand)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0F-C44D-B464-F318DB3D0E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0F-C44D-B464-F318DB3D0E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0F-C44D-B464-F318DB3D0E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0F-C44D-B464-F318DB3D0E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B0F-C44D-B464-F318DB3D0E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Sheet1!$B$20:$B$24</c:f>
              <c:strCache>
                <c:ptCount val="5"/>
                <c:pt idx="0">
                  <c:v>Government Grants</c:v>
                </c:pt>
                <c:pt idx="1">
                  <c:v>School Fees</c:v>
                </c:pt>
                <c:pt idx="2">
                  <c:v>SA Donors</c:v>
                </c:pt>
                <c:pt idx="3">
                  <c:v>SA Sponsors</c:v>
                </c:pt>
                <c:pt idx="4">
                  <c:v>UK Trust</c:v>
                </c:pt>
              </c:strCache>
            </c:strRef>
          </c:cat>
          <c:val>
            <c:numRef>
              <c:f>Sheet1!$C$20:$C$24</c:f>
              <c:numCache>
                <c:formatCode>General</c:formatCode>
                <c:ptCount val="5"/>
                <c:pt idx="0">
                  <c:v>975000.0</c:v>
                </c:pt>
                <c:pt idx="1">
                  <c:v>300000.0</c:v>
                </c:pt>
                <c:pt idx="2">
                  <c:v>200000.0</c:v>
                </c:pt>
                <c:pt idx="3">
                  <c:v>200000.0</c:v>
                </c:pt>
                <c:pt idx="4">
                  <c:v>700000.0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CD-724F-9216-5C7D9417A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Monthly School Fees (Rand)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33C-FB45-99CB-B7954ACE2A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33C-FB45-99CB-B7954ACE2A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33C-FB45-99CB-B7954ACE2A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Sheet1!$B$29:$B$31</c:f>
              <c:strCache>
                <c:ptCount val="3"/>
                <c:pt idx="0">
                  <c:v>3m-3yrs Old</c:v>
                </c:pt>
                <c:pt idx="1">
                  <c:v>4-5 yrs</c:v>
                </c:pt>
                <c:pt idx="2">
                  <c:v>Grade R</c:v>
                </c:pt>
              </c:strCache>
            </c:strRef>
          </c:cat>
          <c:val>
            <c:numRef>
              <c:f>Sheet1!$C$29:$C$31</c:f>
              <c:numCache>
                <c:formatCode>General</c:formatCode>
                <c:ptCount val="3"/>
                <c:pt idx="0">
                  <c:v>180.0</c:v>
                </c:pt>
                <c:pt idx="1">
                  <c:v>100.0</c:v>
                </c:pt>
                <c:pt idx="2">
                  <c:v>100.0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C0-5245-A4B3-D46472586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Expenditure</a:t>
            </a:r>
            <a:r>
              <a:rPr lang="en-GB" baseline="0"/>
              <a:t> 2022/23 (Rand'000)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77-0A4C-83C1-DF6AA5916D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C4-C747-990E-CEAA3333AF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C4-C747-990E-CEAA3333AF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C4-C747-990E-CEAA3333AF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CC4-C747-990E-CEAA3333AF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CC4-C747-990E-CEAA3333AFA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Sheet1!$B$35:$B$40</c:f>
              <c:strCache>
                <c:ptCount val="6"/>
                <c:pt idx="0">
                  <c:v>Staff</c:v>
                </c:pt>
                <c:pt idx="1">
                  <c:v>Food</c:v>
                </c:pt>
                <c:pt idx="2">
                  <c:v>Municipal Costs</c:v>
                </c:pt>
                <c:pt idx="3">
                  <c:v>Maintenance</c:v>
                </c:pt>
                <c:pt idx="4">
                  <c:v>Other</c:v>
                </c:pt>
                <c:pt idx="5">
                  <c:v>Depreciation</c:v>
                </c:pt>
              </c:strCache>
            </c:strRef>
          </c:cat>
          <c:val>
            <c:numRef>
              <c:f>Sheet1!$C$35:$C$40</c:f>
              <c:numCache>
                <c:formatCode>General</c:formatCode>
                <c:ptCount val="6"/>
                <c:pt idx="0">
                  <c:v>1750.0</c:v>
                </c:pt>
                <c:pt idx="1">
                  <c:v>260.0</c:v>
                </c:pt>
                <c:pt idx="2">
                  <c:v>100.0</c:v>
                </c:pt>
                <c:pt idx="3">
                  <c:v>100.0</c:v>
                </c:pt>
                <c:pt idx="4">
                  <c:v>140.0</c:v>
                </c:pt>
                <c:pt idx="5">
                  <c:v>85.0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77-0A4C-83C1-DF6AA5916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Revenues 2022/23 (Rand)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B0F-C44D-B464-F318DB3D0E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B0F-C44D-B464-F318DB3D0E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B0F-C44D-B464-F318DB3D0E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B0F-C44D-B464-F318DB3D0E0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B0F-C44D-B464-F318DB3D0E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'Sheet1 (2)'!$B$20:$B$23</c:f>
              <c:strCache>
                <c:ptCount val="4"/>
                <c:pt idx="0">
                  <c:v>Government Grants</c:v>
                </c:pt>
                <c:pt idx="1">
                  <c:v>School Fees</c:v>
                </c:pt>
                <c:pt idx="2">
                  <c:v>SA Donors/sponsors</c:v>
                </c:pt>
                <c:pt idx="3">
                  <c:v>UK Trust</c:v>
                </c:pt>
              </c:strCache>
            </c:strRef>
          </c:cat>
          <c:val>
            <c:numRef>
              <c:f>'Sheet1 (2)'!$C$20:$C$23</c:f>
              <c:numCache>
                <c:formatCode>General</c:formatCode>
                <c:ptCount val="4"/>
                <c:pt idx="0">
                  <c:v>972000.0</c:v>
                </c:pt>
                <c:pt idx="1">
                  <c:v>262000.0</c:v>
                </c:pt>
                <c:pt idx="2">
                  <c:v>475000.0</c:v>
                </c:pt>
                <c:pt idx="3">
                  <c:v>1.088E6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CD-724F-9216-5C7D9417A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Expenditure</a:t>
            </a:r>
            <a:r>
              <a:rPr lang="en-GB" baseline="0"/>
              <a:t> 2022/23 (Rand'000)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77-0A4C-83C1-DF6AA5916D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C4-C747-990E-CEAA3333AF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C4-C747-990E-CEAA3333AF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CC4-C747-990E-CEAA3333AF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CC4-C747-990E-CEAA3333AF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CC4-C747-990E-CEAA3333AFA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'Sheet1 (2)'!$B$35:$B$40</c:f>
              <c:strCache>
                <c:ptCount val="6"/>
                <c:pt idx="0">
                  <c:v>Staff</c:v>
                </c:pt>
                <c:pt idx="1">
                  <c:v>Food</c:v>
                </c:pt>
                <c:pt idx="2">
                  <c:v>Municipal Costs</c:v>
                </c:pt>
                <c:pt idx="3">
                  <c:v>Maintenance</c:v>
                </c:pt>
                <c:pt idx="4">
                  <c:v>Other</c:v>
                </c:pt>
                <c:pt idx="5">
                  <c:v>Depreciation</c:v>
                </c:pt>
              </c:strCache>
            </c:strRef>
          </c:cat>
          <c:val>
            <c:numRef>
              <c:f>'Sheet1 (2)'!$C$35:$C$40</c:f>
              <c:numCache>
                <c:formatCode>General</c:formatCode>
                <c:ptCount val="6"/>
                <c:pt idx="0">
                  <c:v>1824.0</c:v>
                </c:pt>
                <c:pt idx="1">
                  <c:v>384.0</c:v>
                </c:pt>
                <c:pt idx="2">
                  <c:v>67.0</c:v>
                </c:pt>
                <c:pt idx="3">
                  <c:v>77.0</c:v>
                </c:pt>
                <c:pt idx="4">
                  <c:v>195.0</c:v>
                </c:pt>
                <c:pt idx="5">
                  <c:v>79.0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77-0A4C-83C1-DF6AA5916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1" Type="http://schemas.openxmlformats.org/officeDocument/2006/relationships/chart" Target="../charts/chart4.xml"/><Relationship Id="rId2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Relationship Id="rId2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12700</xdr:rowOff>
    </xdr:from>
    <xdr:to>
      <xdr:col>9</xdr:col>
      <xdr:colOff>596900</xdr:colOff>
      <xdr:row>14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C5CA74D-4E97-6E42-A813-055C502B5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15</xdr:row>
      <xdr:rowOff>50800</xdr:rowOff>
    </xdr:from>
    <xdr:to>
      <xdr:col>11</xdr:col>
      <xdr:colOff>139700</xdr:colOff>
      <xdr:row>35</xdr:row>
      <xdr:rowOff>101600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35C4DC80-43B8-CA45-9C4D-23F2329F4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37</xdr:row>
      <xdr:rowOff>165100</xdr:rowOff>
    </xdr:from>
    <xdr:to>
      <xdr:col>9</xdr:col>
      <xdr:colOff>444500</xdr:colOff>
      <xdr:row>51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FF8F64E6-5315-CB45-8594-012DF9536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0</xdr:row>
      <xdr:rowOff>127000</xdr:rowOff>
    </xdr:from>
    <xdr:to>
      <xdr:col>9</xdr:col>
      <xdr:colOff>615950</xdr:colOff>
      <xdr:row>14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C5CA74D-4E97-6E42-A813-055C502B5C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</xdr:row>
      <xdr:rowOff>63500</xdr:rowOff>
    </xdr:from>
    <xdr:to>
      <xdr:col>17</xdr:col>
      <xdr:colOff>139700</xdr:colOff>
      <xdr:row>27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35C4DC80-43B8-CA45-9C4D-23F2329F44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146050</xdr:colOff>
      <xdr:row>19</xdr:row>
      <xdr:rowOff>38100</xdr:rowOff>
    </xdr:from>
    <xdr:to>
      <xdr:col>9</xdr:col>
      <xdr:colOff>590550</xdr:colOff>
      <xdr:row>32</xdr:row>
      <xdr:rowOff>139700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1D6987E5-6406-D644-BB6B-52A0DB8E14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139700</xdr:colOff>
      <xdr:row>28</xdr:row>
      <xdr:rowOff>190500</xdr:rowOff>
    </xdr:from>
    <xdr:to>
      <xdr:col>15</xdr:col>
      <xdr:colOff>584200</xdr:colOff>
      <xdr:row>42</xdr:row>
      <xdr:rowOff>88900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FF8F64E6-5315-CB45-8594-012DF95360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50800</xdr:rowOff>
    </xdr:from>
    <xdr:to>
      <xdr:col>11</xdr:col>
      <xdr:colOff>139700</xdr:colOff>
      <xdr:row>21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5C4DC80-43B8-CA45-9C4D-23F2329F4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23</xdr:row>
      <xdr:rowOff>165100</xdr:rowOff>
    </xdr:from>
    <xdr:to>
      <xdr:col>9</xdr:col>
      <xdr:colOff>444500</xdr:colOff>
      <xdr:row>37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FF8F64E6-5315-CB45-8594-012DF9536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41"/>
  <sheetViews>
    <sheetView topLeftCell="A39" workbookViewId="0">
      <selection activeCell="A54" sqref="A15:L54"/>
    </sheetView>
  </sheetViews>
  <sheetFormatPr baseColWidth="10" defaultRowHeight="15" x14ac:dyDescent="0"/>
  <sheetData>
    <row r="6" spans="2:2">
      <c r="B6" s="1"/>
    </row>
    <row r="18" spans="2:3">
      <c r="B18" t="s">
        <v>6</v>
      </c>
    </row>
    <row r="19" spans="2:3">
      <c r="C19" t="s">
        <v>8</v>
      </c>
    </row>
    <row r="20" spans="2:3">
      <c r="B20" t="s">
        <v>7</v>
      </c>
      <c r="C20">
        <v>972000</v>
      </c>
    </row>
    <row r="21" spans="2:3">
      <c r="B21" t="s">
        <v>9</v>
      </c>
      <c r="C21">
        <v>262000</v>
      </c>
    </row>
    <row r="22" spans="2:3">
      <c r="B22" t="s">
        <v>23</v>
      </c>
      <c r="C22">
        <v>475000</v>
      </c>
    </row>
    <row r="23" spans="2:3">
      <c r="B23" t="s">
        <v>12</v>
      </c>
      <c r="C23">
        <v>1088000</v>
      </c>
    </row>
    <row r="24" spans="2:3">
      <c r="B24" t="s">
        <v>24</v>
      </c>
      <c r="C24">
        <v>46000</v>
      </c>
    </row>
    <row r="25" spans="2:3">
      <c r="C25">
        <f>SUM(C20:C24)</f>
        <v>2843000</v>
      </c>
    </row>
    <row r="33" spans="2:3">
      <c r="B33" t="s">
        <v>15</v>
      </c>
    </row>
    <row r="34" spans="2:3">
      <c r="C34" t="s">
        <v>17</v>
      </c>
    </row>
    <row r="35" spans="2:3">
      <c r="B35" t="s">
        <v>16</v>
      </c>
      <c r="C35">
        <v>1824</v>
      </c>
    </row>
    <row r="36" spans="2:3">
      <c r="B36" t="s">
        <v>18</v>
      </c>
      <c r="C36">
        <v>384</v>
      </c>
    </row>
    <row r="37" spans="2:3">
      <c r="B37" t="s">
        <v>19</v>
      </c>
      <c r="C37">
        <v>67</v>
      </c>
    </row>
    <row r="38" spans="2:3">
      <c r="B38" t="s">
        <v>20</v>
      </c>
      <c r="C38">
        <v>77</v>
      </c>
    </row>
    <row r="39" spans="2:3">
      <c r="B39" t="s">
        <v>21</v>
      </c>
      <c r="C39">
        <v>195</v>
      </c>
    </row>
    <row r="40" spans="2:3">
      <c r="B40" t="s">
        <v>22</v>
      </c>
      <c r="C40">
        <v>79</v>
      </c>
    </row>
    <row r="41" spans="2:3">
      <c r="C41">
        <f>SUM(C35:C40)</f>
        <v>2626</v>
      </c>
    </row>
  </sheetData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0"/>
  <sheetViews>
    <sheetView topLeftCell="F1" workbookViewId="0">
      <selection activeCell="AC62" sqref="AC62"/>
    </sheetView>
  </sheetViews>
  <sheetFormatPr baseColWidth="10" defaultRowHeight="15" x14ac:dyDescent="0"/>
  <sheetData>
    <row r="3" spans="2:3">
      <c r="B3" t="s">
        <v>0</v>
      </c>
      <c r="C3" t="s">
        <v>1</v>
      </c>
    </row>
    <row r="4" spans="2:3">
      <c r="B4" t="s">
        <v>2</v>
      </c>
      <c r="C4">
        <v>6</v>
      </c>
    </row>
    <row r="5" spans="2:3">
      <c r="B5" t="s">
        <v>3</v>
      </c>
      <c r="C5">
        <v>67</v>
      </c>
    </row>
    <row r="6" spans="2:3">
      <c r="B6" s="1" t="s">
        <v>4</v>
      </c>
      <c r="C6">
        <v>100</v>
      </c>
    </row>
    <row r="7" spans="2:3">
      <c r="B7" t="s">
        <v>5</v>
      </c>
      <c r="C7">
        <v>60</v>
      </c>
    </row>
    <row r="18" spans="2:3">
      <c r="B18" t="s">
        <v>6</v>
      </c>
    </row>
    <row r="19" spans="2:3">
      <c r="C19" t="s">
        <v>8</v>
      </c>
    </row>
    <row r="20" spans="2:3">
      <c r="B20" t="s">
        <v>7</v>
      </c>
      <c r="C20">
        <v>975000</v>
      </c>
    </row>
    <row r="21" spans="2:3">
      <c r="B21" t="s">
        <v>9</v>
      </c>
      <c r="C21">
        <v>300000</v>
      </c>
    </row>
    <row r="22" spans="2:3">
      <c r="B22" t="s">
        <v>10</v>
      </c>
      <c r="C22">
        <v>200000</v>
      </c>
    </row>
    <row r="23" spans="2:3">
      <c r="B23" t="s">
        <v>11</v>
      </c>
      <c r="C23">
        <v>200000</v>
      </c>
    </row>
    <row r="24" spans="2:3">
      <c r="B24" t="s">
        <v>12</v>
      </c>
      <c r="C24">
        <v>700000</v>
      </c>
    </row>
    <row r="25" spans="2:3">
      <c r="C25">
        <f>SUM(C20:C24)</f>
        <v>2375000</v>
      </c>
    </row>
    <row r="27" spans="2:3">
      <c r="B27" t="s">
        <v>14</v>
      </c>
    </row>
    <row r="28" spans="2:3">
      <c r="C28" t="s">
        <v>8</v>
      </c>
    </row>
    <row r="29" spans="2:3">
      <c r="B29" t="s">
        <v>13</v>
      </c>
      <c r="C29">
        <v>180</v>
      </c>
    </row>
    <row r="30" spans="2:3">
      <c r="B30" t="s">
        <v>4</v>
      </c>
      <c r="C30">
        <v>100</v>
      </c>
    </row>
    <row r="31" spans="2:3">
      <c r="B31" t="s">
        <v>5</v>
      </c>
      <c r="C31">
        <v>100</v>
      </c>
    </row>
    <row r="33" spans="2:3">
      <c r="B33" t="s">
        <v>15</v>
      </c>
    </row>
    <row r="34" spans="2:3">
      <c r="C34" t="s">
        <v>17</v>
      </c>
    </row>
    <row r="35" spans="2:3">
      <c r="B35" t="s">
        <v>16</v>
      </c>
      <c r="C35">
        <v>1750</v>
      </c>
    </row>
    <row r="36" spans="2:3">
      <c r="B36" t="s">
        <v>18</v>
      </c>
      <c r="C36">
        <v>260</v>
      </c>
    </row>
    <row r="37" spans="2:3">
      <c r="B37" t="s">
        <v>19</v>
      </c>
      <c r="C37">
        <v>100</v>
      </c>
    </row>
    <row r="38" spans="2:3">
      <c r="B38" t="s">
        <v>20</v>
      </c>
      <c r="C38">
        <v>100</v>
      </c>
    </row>
    <row r="39" spans="2:3">
      <c r="B39" t="s">
        <v>21</v>
      </c>
      <c r="C39">
        <v>140</v>
      </c>
    </row>
    <row r="40" spans="2:3">
      <c r="B40" t="s">
        <v>22</v>
      </c>
      <c r="C40">
        <v>85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7"/>
  <sheetViews>
    <sheetView tabSelected="1" workbookViewId="0">
      <selection activeCell="N14" sqref="N14"/>
    </sheetView>
  </sheetViews>
  <sheetFormatPr baseColWidth="10" defaultRowHeight="15" x14ac:dyDescent="0"/>
  <sheetData>
    <row r="4" spans="2:3">
      <c r="B4" t="s">
        <v>6</v>
      </c>
    </row>
    <row r="5" spans="2:3">
      <c r="C5" t="s">
        <v>8</v>
      </c>
    </row>
    <row r="6" spans="2:3">
      <c r="B6" t="s">
        <v>7</v>
      </c>
      <c r="C6">
        <v>972000</v>
      </c>
    </row>
    <row r="7" spans="2:3">
      <c r="B7" t="s">
        <v>9</v>
      </c>
      <c r="C7">
        <v>262000</v>
      </c>
    </row>
    <row r="8" spans="2:3">
      <c r="B8" t="s">
        <v>23</v>
      </c>
      <c r="C8">
        <v>475000</v>
      </c>
    </row>
    <row r="9" spans="2:3">
      <c r="B9" t="s">
        <v>12</v>
      </c>
      <c r="C9">
        <v>1088000</v>
      </c>
    </row>
    <row r="10" spans="2:3">
      <c r="B10" t="s">
        <v>24</v>
      </c>
      <c r="C10">
        <v>46000</v>
      </c>
    </row>
    <row r="11" spans="2:3">
      <c r="C11">
        <f>SUM(C6:C10)</f>
        <v>2843000</v>
      </c>
    </row>
    <row r="19" spans="2:3">
      <c r="B19" t="s">
        <v>15</v>
      </c>
    </row>
    <row r="20" spans="2:3">
      <c r="C20" t="s">
        <v>17</v>
      </c>
    </row>
    <row r="21" spans="2:3">
      <c r="B21" t="s">
        <v>16</v>
      </c>
      <c r="C21">
        <v>1824</v>
      </c>
    </row>
    <row r="22" spans="2:3">
      <c r="B22" t="s">
        <v>18</v>
      </c>
      <c r="C22">
        <v>384</v>
      </c>
    </row>
    <row r="23" spans="2:3">
      <c r="B23" t="s">
        <v>19</v>
      </c>
      <c r="C23">
        <v>67</v>
      </c>
    </row>
    <row r="24" spans="2:3">
      <c r="B24" t="s">
        <v>20</v>
      </c>
      <c r="C24">
        <v>77</v>
      </c>
    </row>
    <row r="25" spans="2:3">
      <c r="B25" t="s">
        <v>21</v>
      </c>
      <c r="C25">
        <v>195</v>
      </c>
    </row>
    <row r="26" spans="2:3">
      <c r="B26" t="s">
        <v>22</v>
      </c>
      <c r="C26">
        <v>79</v>
      </c>
    </row>
    <row r="27" spans="2:3">
      <c r="C27">
        <f>SUM(C21:C26)</f>
        <v>2626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Office 2004 Test Drive User</cp:lastModifiedBy>
  <dcterms:created xsi:type="dcterms:W3CDTF">2022-11-19T12:07:36Z</dcterms:created>
  <dcterms:modified xsi:type="dcterms:W3CDTF">2023-12-04T17:37:01Z</dcterms:modified>
</cp:coreProperties>
</file>